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4115" windowHeight="46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22" i="1"/>
  <c r="D39"/>
  <c r="D35"/>
  <c r="D36"/>
  <c r="D12"/>
  <c r="D16"/>
  <c r="D30"/>
  <c r="D31"/>
  <c r="D32"/>
  <c r="D33"/>
  <c r="D50"/>
  <c r="D46"/>
  <c r="D47"/>
  <c r="D48"/>
  <c r="D49"/>
  <c r="D19"/>
  <c r="D28"/>
  <c r="D37"/>
  <c r="D45"/>
  <c r="D44"/>
  <c r="D43"/>
  <c r="D42"/>
  <c r="D41"/>
  <c r="D40"/>
  <c r="D38"/>
  <c r="D34"/>
  <c r="D29"/>
  <c r="D26"/>
  <c r="D25"/>
  <c r="D24"/>
  <c r="D23"/>
  <c r="D21"/>
  <c r="D20"/>
  <c r="D18"/>
  <c r="D17"/>
  <c r="D15"/>
  <c r="D14"/>
  <c r="D13"/>
  <c r="D51" l="1"/>
</calcChain>
</file>

<file path=xl/sharedStrings.xml><?xml version="1.0" encoding="utf-8"?>
<sst xmlns="http://schemas.openxmlformats.org/spreadsheetml/2006/main" count="53" uniqueCount="53">
  <si>
    <t>Vos coordonnées :</t>
  </si>
  <si>
    <t>Nom :</t>
  </si>
  <si>
    <t>tél :</t>
  </si>
  <si>
    <t>mail :</t>
  </si>
  <si>
    <t>Désignation</t>
  </si>
  <si>
    <t>Quantité</t>
  </si>
  <si>
    <t>Prix unitaire TTC</t>
  </si>
  <si>
    <t>Total TTC</t>
  </si>
  <si>
    <t>Le Champ du Chêne, Marianne Wolf : 06.88.03.44.35</t>
  </si>
  <si>
    <t>lechampduchene.fr</t>
  </si>
  <si>
    <t>mail : contact@lechampduchene.fr</t>
  </si>
  <si>
    <t>Betterave</t>
  </si>
  <si>
    <t>Concombre</t>
  </si>
  <si>
    <t>Salades (batavia, laitue, scarole…)</t>
  </si>
  <si>
    <t>Plants d'aromatiques et médicinales :</t>
  </si>
  <si>
    <t>Basilic Grand Vert</t>
  </si>
  <si>
    <t>Calendula officinal</t>
  </si>
  <si>
    <t>Ciboulette</t>
  </si>
  <si>
    <t>Coriandre</t>
  </si>
  <si>
    <t>Mauve (Mauritania)</t>
  </si>
  <si>
    <t>Mélisse</t>
  </si>
  <si>
    <t>Pensée tricolore</t>
  </si>
  <si>
    <t>Persil (frisé)</t>
  </si>
  <si>
    <t>Thym citron</t>
  </si>
  <si>
    <t xml:space="preserve">Tym commun </t>
  </si>
  <si>
    <t>Verveine citronnée</t>
  </si>
  <si>
    <t>Plant de légumes :</t>
  </si>
  <si>
    <t>Bettes (cote)</t>
  </si>
  <si>
    <t xml:space="preserve">Total de votre commande à retirer sur place </t>
  </si>
  <si>
    <t>Courgettes (longues)</t>
  </si>
  <si>
    <t>Agastache</t>
  </si>
  <si>
    <t>Maïs Doux</t>
  </si>
  <si>
    <t>Fenouil Aromatique (graines)</t>
  </si>
  <si>
    <t>Plants de fleurs ornementales</t>
  </si>
  <si>
    <t>menthe (verte, poivrée, bergamotte)</t>
  </si>
  <si>
    <t>Œillet d'inde nain</t>
  </si>
  <si>
    <t>capucine</t>
  </si>
  <si>
    <t>Cosmos multicolore</t>
  </si>
  <si>
    <t>Camomille (maticaire et Romaine)</t>
  </si>
  <si>
    <r>
      <t>Choux (Rave,</t>
    </r>
    <r>
      <rPr>
        <b/>
        <sz val="11"/>
        <color theme="1"/>
        <rFont val="Calibri"/>
        <family val="2"/>
        <scheme val="minor"/>
      </rPr>
      <t xml:space="preserve"> milan</t>
    </r>
    <r>
      <rPr>
        <sz val="11"/>
        <color theme="1"/>
        <rFont val="Calibri"/>
        <family val="2"/>
        <scheme val="minor"/>
      </rPr>
      <t xml:space="preserve">, rouge, </t>
    </r>
    <r>
      <rPr>
        <b/>
        <sz val="11"/>
        <color theme="1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>)</t>
    </r>
  </si>
  <si>
    <r>
      <t>Potimarron (</t>
    </r>
    <r>
      <rPr>
        <b/>
        <sz val="11"/>
        <color theme="1"/>
        <rFont val="Calibri"/>
        <family val="2"/>
        <scheme val="minor"/>
      </rPr>
      <t>Red kur</t>
    </r>
    <r>
      <rPr>
        <sz val="11"/>
        <color theme="1"/>
        <rFont val="Calibri"/>
        <family val="2"/>
        <scheme val="minor"/>
      </rPr>
      <t xml:space="preserve">i, solor, vert Kabosha) </t>
    </r>
  </si>
  <si>
    <t>Courges (butternut, Nutterbutter, Sweet dumpling, longue de Nice)</t>
  </si>
  <si>
    <t>Potiron (Bleu de Hongrie)</t>
  </si>
  <si>
    <t>Piment (mi fort)</t>
  </si>
  <si>
    <t>Tomate cerise (rouge) Miel du Mexique</t>
  </si>
  <si>
    <t>Tournesol géant</t>
  </si>
  <si>
    <t>Estragon</t>
  </si>
  <si>
    <t>Lavande vraie</t>
  </si>
  <si>
    <t>Monarde Didyma</t>
  </si>
  <si>
    <t xml:space="preserve">Date : </t>
  </si>
  <si>
    <t>Liste de plants : légumes, aromatiques, médicinales 2026</t>
  </si>
  <si>
    <t>Poivron ( rouge)</t>
  </si>
  <si>
    <r>
      <t>Tomates (Merveille des marchés, Kaki coing</t>
    </r>
    <r>
      <rPr>
        <sz val="11"/>
        <color theme="1"/>
        <rFont val="Calibri"/>
        <family val="2"/>
        <scheme val="minor"/>
      </rPr>
      <t>, cœur de bœuf)</t>
    </r>
  </si>
</sst>
</file>

<file path=xl/styles.xml><?xml version="1.0" encoding="utf-8"?>
<styleSheet xmlns="http://schemas.openxmlformats.org/spreadsheetml/2006/main">
  <numFmts count="1">
    <numFmt numFmtId="8" formatCode="#,##0.00\ &quot;€&quot;;[Red]\-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Bell MT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8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0" fillId="0" borderId="5" xfId="0" applyBorder="1"/>
    <xf numFmtId="0" fontId="0" fillId="0" borderId="6" xfId="0" applyFill="1" applyBorder="1"/>
    <xf numFmtId="0" fontId="0" fillId="0" borderId="1" xfId="0" quotePrefix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0" xfId="0"/>
    <xf numFmtId="0" fontId="1" fillId="0" borderId="2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1" xfId="0" applyFont="1" applyBorder="1"/>
    <xf numFmtId="0" fontId="0" fillId="0" borderId="6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/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1724025</xdr:colOff>
      <xdr:row>5</xdr:row>
      <xdr:rowOff>120994</xdr:rowOff>
    </xdr:to>
    <xdr:pic>
      <xdr:nvPicPr>
        <xdr:cNvPr id="2" name="Image 1" descr="logo final seu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1724024" cy="1483068"/>
        </a:xfrm>
        <a:prstGeom prst="rect">
          <a:avLst/>
        </a:prstGeom>
      </xdr:spPr>
    </xdr:pic>
    <xdr:clientData/>
  </xdr:twoCellAnchor>
  <xdr:twoCellAnchor editAs="oneCell">
    <xdr:from>
      <xdr:col>0</xdr:col>
      <xdr:colOff>510587</xdr:colOff>
      <xdr:row>6</xdr:row>
      <xdr:rowOff>28575</xdr:rowOff>
    </xdr:from>
    <xdr:to>
      <xdr:col>0</xdr:col>
      <xdr:colOff>796849</xdr:colOff>
      <xdr:row>8</xdr:row>
      <xdr:rowOff>47624</xdr:rowOff>
    </xdr:to>
    <xdr:pic>
      <xdr:nvPicPr>
        <xdr:cNvPr id="3" name="Image 2" descr="ab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0587" y="1581150"/>
          <a:ext cx="286262" cy="40004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6</xdr:row>
      <xdr:rowOff>98296</xdr:rowOff>
    </xdr:from>
    <xdr:to>
      <xdr:col>0</xdr:col>
      <xdr:colOff>486313</xdr:colOff>
      <xdr:row>8</xdr:row>
      <xdr:rowOff>9526</xdr:rowOff>
    </xdr:to>
    <xdr:pic>
      <xdr:nvPicPr>
        <xdr:cNvPr id="4" name="Image 3" descr="logoeuropeenpantoneab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4" y="1650871"/>
          <a:ext cx="438689" cy="292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topLeftCell="A5" workbookViewId="0">
      <selection activeCell="A41" sqref="A41"/>
    </sheetView>
  </sheetViews>
  <sheetFormatPr baseColWidth="10" defaultRowHeight="15"/>
  <cols>
    <col min="1" max="1" width="40.7109375" customWidth="1"/>
    <col min="2" max="2" width="13.140625" customWidth="1"/>
    <col min="3" max="3" width="16.5703125" customWidth="1"/>
    <col min="4" max="4" width="19.28515625" customWidth="1"/>
    <col min="5" max="5" width="19.42578125" customWidth="1"/>
    <col min="10" max="10" width="7" customWidth="1"/>
    <col min="11" max="11" width="11.42578125" hidden="1" customWidth="1"/>
  </cols>
  <sheetData>
    <row r="1" spans="1:14" ht="43.5" customHeight="1">
      <c r="B1" s="26" t="s">
        <v>50</v>
      </c>
      <c r="C1" s="26"/>
      <c r="D1" s="26"/>
      <c r="E1" s="26"/>
    </row>
    <row r="2" spans="1:14" ht="18.75">
      <c r="B2" s="25" t="s">
        <v>8</v>
      </c>
      <c r="C2" s="25"/>
      <c r="D2" s="25"/>
      <c r="E2" s="25"/>
    </row>
    <row r="3" spans="1:14">
      <c r="B3" s="27" t="s">
        <v>10</v>
      </c>
      <c r="C3" s="27"/>
      <c r="D3" s="27"/>
      <c r="E3" s="27"/>
    </row>
    <row r="4" spans="1:14" s="3" customFormat="1"/>
    <row r="5" spans="1:14">
      <c r="B5" s="27" t="s">
        <v>49</v>
      </c>
      <c r="C5" s="27"/>
      <c r="D5" s="27"/>
      <c r="E5" s="27"/>
    </row>
    <row r="6" spans="1:14">
      <c r="B6" s="28" t="s">
        <v>0</v>
      </c>
      <c r="C6" s="28"/>
      <c r="D6" s="28"/>
      <c r="E6" s="28"/>
    </row>
    <row r="7" spans="1:14">
      <c r="B7" s="27" t="s">
        <v>1</v>
      </c>
      <c r="C7" s="27"/>
      <c r="D7" s="27"/>
      <c r="E7" s="27"/>
    </row>
    <row r="8" spans="1:14">
      <c r="B8" s="27" t="s">
        <v>3</v>
      </c>
      <c r="C8" s="27"/>
      <c r="D8" s="27"/>
      <c r="E8" s="27"/>
    </row>
    <row r="9" spans="1:14">
      <c r="A9" s="4" t="s">
        <v>9</v>
      </c>
      <c r="B9" s="27" t="s">
        <v>2</v>
      </c>
      <c r="C9" s="27"/>
      <c r="D9" s="27"/>
      <c r="E9" s="27"/>
    </row>
    <row r="10" spans="1:14">
      <c r="A10" s="1" t="s">
        <v>4</v>
      </c>
      <c r="B10" s="1" t="s">
        <v>5</v>
      </c>
      <c r="C10" s="1" t="s">
        <v>6</v>
      </c>
      <c r="D10" s="1" t="s">
        <v>7</v>
      </c>
    </row>
    <row r="11" spans="1:14" s="4" customFormat="1">
      <c r="A11" s="22" t="s">
        <v>26</v>
      </c>
      <c r="B11" s="23"/>
      <c r="C11" s="23"/>
      <c r="D11" s="24"/>
    </row>
    <row r="12" spans="1:14" s="18" customFormat="1">
      <c r="A12" s="17"/>
      <c r="B12" s="9"/>
      <c r="C12" s="15"/>
      <c r="D12" s="2">
        <f>(B12*C12)</f>
        <v>0</v>
      </c>
    </row>
    <row r="13" spans="1:14">
      <c r="A13" s="8" t="s">
        <v>11</v>
      </c>
      <c r="B13" s="2"/>
      <c r="C13" s="2">
        <v>0.6</v>
      </c>
      <c r="D13" s="2">
        <f>(B13*C13)</f>
        <v>0</v>
      </c>
      <c r="E13" s="4"/>
      <c r="F13" s="4"/>
      <c r="G13" s="4"/>
      <c r="H13" s="4"/>
      <c r="I13" s="4"/>
      <c r="J13" s="4"/>
      <c r="K13" s="6">
        <v>0.35</v>
      </c>
      <c r="L13" s="4"/>
      <c r="M13" s="4"/>
      <c r="N13" s="4"/>
    </row>
    <row r="14" spans="1:14" s="4" customFormat="1">
      <c r="A14" s="8" t="s">
        <v>27</v>
      </c>
      <c r="B14" s="2"/>
      <c r="C14" s="2">
        <v>0.6</v>
      </c>
      <c r="D14" s="2">
        <f>B14*C14</f>
        <v>0</v>
      </c>
      <c r="K14" s="6"/>
    </row>
    <row r="15" spans="1:14">
      <c r="A15" s="8" t="s">
        <v>39</v>
      </c>
      <c r="B15" s="2"/>
      <c r="C15" s="2">
        <v>0.6</v>
      </c>
      <c r="D15" s="7">
        <f>B15*C15</f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>
      <c r="A16" s="8" t="s">
        <v>12</v>
      </c>
      <c r="B16" s="2"/>
      <c r="C16" s="2">
        <v>1.9</v>
      </c>
      <c r="D16" s="7">
        <f t="shared" ref="D16" si="0">B16*C16</f>
        <v>0</v>
      </c>
      <c r="E16" s="4"/>
      <c r="F16" s="4"/>
      <c r="G16" s="4"/>
      <c r="H16" s="4"/>
      <c r="I16" s="4"/>
      <c r="J16" s="4"/>
      <c r="K16" s="6"/>
      <c r="L16" s="4"/>
      <c r="M16" s="4"/>
      <c r="N16" s="4"/>
    </row>
    <row r="17" spans="1:14">
      <c r="A17" s="8" t="s">
        <v>29</v>
      </c>
      <c r="B17" s="2"/>
      <c r="C17" s="2">
        <v>1.9</v>
      </c>
      <c r="D17" s="2">
        <f t="shared" ref="D17:D23" si="1">(B17*C17)</f>
        <v>0</v>
      </c>
      <c r="E17" s="4"/>
      <c r="F17" s="4"/>
      <c r="G17" s="4"/>
      <c r="H17" s="4"/>
      <c r="I17" s="6"/>
      <c r="J17" s="4"/>
      <c r="K17" s="4"/>
      <c r="L17" s="4"/>
      <c r="M17" s="4"/>
      <c r="N17" s="4"/>
    </row>
    <row r="18" spans="1:14" ht="30">
      <c r="A18" s="8" t="s">
        <v>41</v>
      </c>
      <c r="B18" s="2"/>
      <c r="C18" s="2">
        <v>1.9</v>
      </c>
      <c r="D18" s="2">
        <f t="shared" si="1"/>
        <v>0</v>
      </c>
      <c r="E18" s="4"/>
      <c r="F18" s="4"/>
      <c r="G18" s="4"/>
      <c r="H18" s="6"/>
      <c r="I18" s="4"/>
      <c r="J18" s="4"/>
      <c r="K18" s="4"/>
      <c r="L18" s="4"/>
      <c r="M18" s="4"/>
      <c r="N18" s="4"/>
    </row>
    <row r="19" spans="1:14" s="16" customFormat="1">
      <c r="A19" s="8" t="s">
        <v>31</v>
      </c>
      <c r="B19" s="2"/>
      <c r="C19" s="2">
        <v>1.9</v>
      </c>
      <c r="D19" s="2">
        <f>SUM(B19*C19)</f>
        <v>0</v>
      </c>
      <c r="H19" s="6"/>
    </row>
    <row r="20" spans="1:14">
      <c r="A20" s="8" t="s">
        <v>43</v>
      </c>
      <c r="B20" s="2"/>
      <c r="C20" s="2">
        <v>1.9</v>
      </c>
      <c r="D20" s="2">
        <f t="shared" si="1"/>
        <v>0</v>
      </c>
      <c r="E20" s="4"/>
      <c r="F20" s="4"/>
      <c r="G20" s="4"/>
      <c r="H20" s="4"/>
      <c r="I20" s="4"/>
      <c r="J20" s="4"/>
      <c r="K20" s="6"/>
      <c r="L20" s="4"/>
      <c r="M20" s="4"/>
      <c r="N20" s="4"/>
    </row>
    <row r="21" spans="1:14">
      <c r="A21" s="8" t="s">
        <v>51</v>
      </c>
      <c r="B21" s="2"/>
      <c r="C21" s="2">
        <v>1.9</v>
      </c>
      <c r="D21" s="2">
        <f t="shared" si="1"/>
        <v>0</v>
      </c>
      <c r="E21" s="4"/>
      <c r="F21" s="4"/>
      <c r="G21" s="4"/>
      <c r="H21" s="4"/>
      <c r="I21" s="4"/>
      <c r="J21" s="4"/>
      <c r="K21" s="4"/>
      <c r="L21" s="6"/>
      <c r="M21" s="4"/>
      <c r="N21" s="4"/>
    </row>
    <row r="22" spans="1:14" s="19" customFormat="1">
      <c r="A22" s="8" t="s">
        <v>42</v>
      </c>
      <c r="B22" s="2"/>
      <c r="C22" s="2">
        <v>1.9</v>
      </c>
      <c r="D22" s="2">
        <f t="shared" si="1"/>
        <v>0</v>
      </c>
      <c r="L22" s="6"/>
    </row>
    <row r="23" spans="1:14">
      <c r="A23" s="8" t="s">
        <v>40</v>
      </c>
      <c r="B23" s="2"/>
      <c r="C23" s="2">
        <v>1.9</v>
      </c>
      <c r="D23" s="2">
        <f t="shared" si="1"/>
        <v>0</v>
      </c>
      <c r="E23" s="4"/>
      <c r="F23" s="4"/>
      <c r="G23" s="4"/>
      <c r="H23" s="4"/>
      <c r="I23" s="6"/>
      <c r="J23" s="4"/>
      <c r="K23" s="4"/>
      <c r="L23" s="4"/>
      <c r="M23" s="4"/>
      <c r="N23" s="4"/>
    </row>
    <row r="24" spans="1:14">
      <c r="A24" s="8" t="s">
        <v>13</v>
      </c>
      <c r="B24" s="2"/>
      <c r="C24" s="2">
        <v>0.6</v>
      </c>
      <c r="D24" s="2">
        <f>B24*C24</f>
        <v>0</v>
      </c>
      <c r="E24" s="4"/>
      <c r="F24" s="4"/>
      <c r="G24" s="4"/>
      <c r="H24" s="6"/>
      <c r="I24" s="4"/>
      <c r="J24" s="4"/>
      <c r="K24" s="4"/>
      <c r="L24" s="4"/>
      <c r="M24" s="4"/>
      <c r="N24" s="4"/>
    </row>
    <row r="25" spans="1:14" ht="30">
      <c r="A25" s="8" t="s">
        <v>52</v>
      </c>
      <c r="B25" s="2"/>
      <c r="C25" s="2">
        <v>1.9</v>
      </c>
      <c r="D25" s="2">
        <f>(B25*C25)</f>
        <v>0</v>
      </c>
      <c r="E25" s="6"/>
      <c r="F25" s="4"/>
      <c r="G25" s="4"/>
      <c r="H25" s="4"/>
      <c r="I25" s="4"/>
      <c r="J25" s="4"/>
      <c r="K25" s="4"/>
      <c r="L25" s="4"/>
      <c r="M25" s="4"/>
      <c r="N25" s="4"/>
    </row>
    <row r="26" spans="1:14">
      <c r="A26" s="8" t="s">
        <v>44</v>
      </c>
      <c r="B26" s="2"/>
      <c r="C26" s="2">
        <v>1.9</v>
      </c>
      <c r="D26" s="2">
        <f>B26*C26</f>
        <v>0</v>
      </c>
      <c r="E26" s="4"/>
      <c r="F26" s="4"/>
      <c r="G26" s="4"/>
      <c r="H26" s="4"/>
      <c r="I26" s="6"/>
      <c r="J26" s="4"/>
      <c r="K26" s="4"/>
      <c r="L26" s="4"/>
      <c r="M26" s="4"/>
      <c r="N26" s="4"/>
    </row>
    <row r="27" spans="1:14">
      <c r="A27" s="9" t="s">
        <v>14</v>
      </c>
      <c r="B27" s="9"/>
      <c r="C27" s="9"/>
      <c r="D27" s="2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5" customFormat="1">
      <c r="A28" s="14" t="s">
        <v>30</v>
      </c>
      <c r="B28" s="9"/>
      <c r="C28" s="15">
        <v>3.5</v>
      </c>
      <c r="D28" s="15">
        <f>(C28*B28)</f>
        <v>0</v>
      </c>
    </row>
    <row r="29" spans="1:14">
      <c r="A29" s="2" t="s">
        <v>15</v>
      </c>
      <c r="B29" s="2"/>
      <c r="C29" s="2">
        <v>3.5</v>
      </c>
      <c r="D29" s="2">
        <f>(B29*C29)</f>
        <v>0</v>
      </c>
      <c r="E29" s="4"/>
      <c r="F29" s="4"/>
      <c r="G29" s="4"/>
      <c r="H29" s="4"/>
      <c r="I29" s="4"/>
      <c r="J29" s="6"/>
      <c r="K29" s="4"/>
      <c r="L29" s="4"/>
    </row>
    <row r="30" spans="1:14" s="5" customFormat="1">
      <c r="A30" s="2" t="s">
        <v>34</v>
      </c>
      <c r="B30" s="2"/>
      <c r="C30" s="2">
        <v>3</v>
      </c>
      <c r="D30" s="2">
        <f t="shared" ref="D30:D33" si="2">(B30*C30)</f>
        <v>0</v>
      </c>
      <c r="J30" s="6"/>
    </row>
    <row r="31" spans="1:14">
      <c r="A31" s="2" t="s">
        <v>16</v>
      </c>
      <c r="B31" s="2"/>
      <c r="C31" s="2">
        <v>1.5</v>
      </c>
      <c r="D31" s="2">
        <f t="shared" si="2"/>
        <v>0</v>
      </c>
      <c r="E31" s="4"/>
      <c r="F31" s="4"/>
      <c r="G31" s="4"/>
      <c r="H31" s="4"/>
      <c r="I31" s="4"/>
      <c r="J31" s="6"/>
      <c r="K31" s="4"/>
      <c r="L31" s="4"/>
    </row>
    <row r="32" spans="1:14" s="18" customFormat="1">
      <c r="A32" s="2" t="s">
        <v>38</v>
      </c>
      <c r="B32" s="2"/>
      <c r="C32" s="2">
        <v>1.5</v>
      </c>
      <c r="D32" s="2">
        <f t="shared" si="2"/>
        <v>0</v>
      </c>
      <c r="J32" s="6"/>
    </row>
    <row r="33" spans="1:12">
      <c r="A33" s="2" t="s">
        <v>17</v>
      </c>
      <c r="B33" s="2"/>
      <c r="C33" s="2">
        <v>3.5</v>
      </c>
      <c r="D33" s="2">
        <f t="shared" si="2"/>
        <v>0</v>
      </c>
      <c r="E33" s="4"/>
      <c r="F33" s="4"/>
      <c r="G33" s="4"/>
      <c r="H33" s="4"/>
      <c r="I33" s="4"/>
      <c r="J33" s="4"/>
      <c r="K33" s="6">
        <v>3</v>
      </c>
      <c r="L33" s="4"/>
    </row>
    <row r="34" spans="1:12">
      <c r="A34" s="2" t="s">
        <v>18</v>
      </c>
      <c r="B34" s="2"/>
      <c r="C34" s="2">
        <v>1.5</v>
      </c>
      <c r="D34" s="2">
        <f>(B34*C34)</f>
        <v>0</v>
      </c>
      <c r="E34" s="4"/>
      <c r="F34" s="4"/>
      <c r="G34" s="4"/>
      <c r="H34" s="4"/>
      <c r="I34" s="4"/>
      <c r="J34" s="4"/>
      <c r="K34" s="6">
        <v>2</v>
      </c>
      <c r="L34" s="4"/>
    </row>
    <row r="35" spans="1:12" s="18" customFormat="1">
      <c r="A35" s="21" t="s">
        <v>46</v>
      </c>
      <c r="B35" s="2"/>
      <c r="C35" s="2">
        <v>3.5</v>
      </c>
      <c r="D35" s="2">
        <f t="shared" ref="D35:D36" si="3">(B35*C35)</f>
        <v>0</v>
      </c>
      <c r="K35" s="6"/>
    </row>
    <row r="36" spans="1:12" s="19" customFormat="1">
      <c r="A36" s="21" t="s">
        <v>47</v>
      </c>
      <c r="B36" s="2"/>
      <c r="C36" s="2">
        <v>3.5</v>
      </c>
      <c r="D36" s="2">
        <f t="shared" si="3"/>
        <v>0</v>
      </c>
      <c r="K36" s="6"/>
    </row>
    <row r="37" spans="1:12">
      <c r="A37" s="12" t="s">
        <v>32</v>
      </c>
      <c r="B37" s="13"/>
      <c r="C37" s="2">
        <v>0.5</v>
      </c>
      <c r="D37" s="2">
        <f>(C37*B37)</f>
        <v>0</v>
      </c>
      <c r="E37" s="4"/>
      <c r="F37" s="4"/>
      <c r="G37" s="4"/>
      <c r="H37" s="4"/>
      <c r="I37" s="4"/>
      <c r="J37" s="4"/>
      <c r="K37" s="6">
        <v>2</v>
      </c>
      <c r="L37" s="4"/>
    </row>
    <row r="38" spans="1:12">
      <c r="A38" s="2" t="s">
        <v>19</v>
      </c>
      <c r="B38" s="2"/>
      <c r="C38" s="2">
        <v>1.5</v>
      </c>
      <c r="D38" s="2">
        <f t="shared" ref="D38:D50" si="4">(B38*C38)</f>
        <v>0</v>
      </c>
      <c r="E38" s="4"/>
      <c r="F38" s="4"/>
      <c r="G38" s="4"/>
      <c r="H38" s="4"/>
      <c r="I38" s="4"/>
      <c r="J38" s="6"/>
      <c r="K38" s="4"/>
      <c r="L38" s="4"/>
    </row>
    <row r="39" spans="1:12" s="19" customFormat="1">
      <c r="A39" s="2" t="s">
        <v>48</v>
      </c>
      <c r="B39" s="2"/>
      <c r="C39" s="2">
        <v>3.5</v>
      </c>
      <c r="D39" s="2">
        <f t="shared" si="4"/>
        <v>0</v>
      </c>
      <c r="J39" s="6"/>
    </row>
    <row r="40" spans="1:12">
      <c r="A40" s="2" t="s">
        <v>20</v>
      </c>
      <c r="B40" s="2"/>
      <c r="C40" s="2">
        <v>3.5</v>
      </c>
      <c r="D40" s="2">
        <f t="shared" si="4"/>
        <v>0</v>
      </c>
      <c r="E40" s="4"/>
      <c r="F40" s="4"/>
      <c r="G40" s="4"/>
      <c r="H40" s="4"/>
      <c r="I40" s="4"/>
      <c r="J40" s="4"/>
      <c r="K40" s="4"/>
      <c r="L40" s="6"/>
    </row>
    <row r="41" spans="1:12">
      <c r="A41" s="2" t="s">
        <v>21</v>
      </c>
      <c r="B41" s="2"/>
      <c r="C41" s="2">
        <v>0.6</v>
      </c>
      <c r="D41" s="2">
        <f t="shared" si="4"/>
        <v>0</v>
      </c>
      <c r="E41" s="4"/>
      <c r="F41" s="4"/>
      <c r="G41" s="4"/>
      <c r="H41" s="4"/>
      <c r="I41" s="4"/>
      <c r="J41" s="4"/>
      <c r="K41" s="6"/>
      <c r="L41" s="4"/>
    </row>
    <row r="42" spans="1:12">
      <c r="A42" s="2" t="s">
        <v>22</v>
      </c>
      <c r="B42" s="2"/>
      <c r="C42" s="2">
        <v>3.5</v>
      </c>
      <c r="D42" s="2">
        <f t="shared" si="4"/>
        <v>0</v>
      </c>
      <c r="E42" s="4"/>
      <c r="F42" s="4"/>
      <c r="G42" s="4"/>
      <c r="H42" s="4"/>
      <c r="I42" s="4"/>
      <c r="J42" s="4"/>
      <c r="K42" s="6"/>
      <c r="L42" s="4"/>
    </row>
    <row r="43" spans="1:12">
      <c r="A43" s="2" t="s">
        <v>23</v>
      </c>
      <c r="B43" s="2"/>
      <c r="C43" s="2">
        <v>3.5</v>
      </c>
      <c r="D43" s="2">
        <f t="shared" si="4"/>
        <v>0</v>
      </c>
      <c r="E43" s="4"/>
      <c r="F43" s="4"/>
      <c r="G43" s="4"/>
      <c r="H43" s="4"/>
      <c r="I43" s="4"/>
      <c r="J43" s="4"/>
      <c r="K43" s="6"/>
      <c r="L43" s="4"/>
    </row>
    <row r="44" spans="1:12">
      <c r="A44" s="2" t="s">
        <v>24</v>
      </c>
      <c r="B44" s="2"/>
      <c r="C44" s="2">
        <v>3.5</v>
      </c>
      <c r="D44" s="2">
        <f t="shared" si="4"/>
        <v>0</v>
      </c>
      <c r="E44" s="4"/>
      <c r="F44" s="11"/>
      <c r="G44" s="4"/>
      <c r="H44" s="4"/>
      <c r="I44" s="4"/>
      <c r="J44" s="4"/>
      <c r="K44" s="6"/>
      <c r="L44" s="4"/>
    </row>
    <row r="45" spans="1:12">
      <c r="A45" s="2" t="s">
        <v>25</v>
      </c>
      <c r="B45" s="2"/>
      <c r="C45" s="2">
        <v>3.5</v>
      </c>
      <c r="D45" s="2">
        <f t="shared" si="4"/>
        <v>0</v>
      </c>
      <c r="E45" s="4"/>
      <c r="F45" s="4"/>
      <c r="G45" s="4"/>
      <c r="H45" s="4"/>
      <c r="I45" s="4"/>
      <c r="J45" s="4"/>
      <c r="K45" s="4"/>
      <c r="L45" s="4"/>
    </row>
    <row r="46" spans="1:12" s="18" customFormat="1">
      <c r="A46" s="1" t="s">
        <v>33</v>
      </c>
      <c r="B46" s="2"/>
      <c r="C46" s="2"/>
      <c r="D46" s="2">
        <f t="shared" si="4"/>
        <v>0</v>
      </c>
    </row>
    <row r="47" spans="1:12" s="18" customFormat="1">
      <c r="A47" s="20" t="s">
        <v>35</v>
      </c>
      <c r="B47" s="2"/>
      <c r="C47" s="2">
        <v>1.5</v>
      </c>
      <c r="D47" s="2">
        <f t="shared" si="4"/>
        <v>0</v>
      </c>
    </row>
    <row r="48" spans="1:12" s="18" customFormat="1">
      <c r="A48" s="20" t="s">
        <v>36</v>
      </c>
      <c r="B48" s="2"/>
      <c r="C48" s="2">
        <v>1.5</v>
      </c>
      <c r="D48" s="2">
        <f t="shared" si="4"/>
        <v>0</v>
      </c>
    </row>
    <row r="49" spans="1:4" s="18" customFormat="1">
      <c r="A49" s="20" t="s">
        <v>37</v>
      </c>
      <c r="B49" s="2"/>
      <c r="C49" s="2">
        <v>1.5</v>
      </c>
      <c r="D49" s="2">
        <f t="shared" si="4"/>
        <v>0</v>
      </c>
    </row>
    <row r="50" spans="1:4" s="18" customFormat="1">
      <c r="A50" s="2" t="s">
        <v>45</v>
      </c>
      <c r="B50" s="2"/>
      <c r="C50" s="2">
        <v>1.5</v>
      </c>
      <c r="D50" s="2">
        <f t="shared" si="4"/>
        <v>0</v>
      </c>
    </row>
    <row r="51" spans="1:4">
      <c r="A51" s="10" t="s">
        <v>28</v>
      </c>
      <c r="B51" s="1"/>
      <c r="C51" s="1"/>
      <c r="D51" s="1">
        <f>SUM(D12:D50)</f>
        <v>0</v>
      </c>
    </row>
  </sheetData>
  <mergeCells count="9">
    <mergeCell ref="A11:D11"/>
    <mergeCell ref="B2:E2"/>
    <mergeCell ref="B1:E1"/>
    <mergeCell ref="B3:E3"/>
    <mergeCell ref="B5:E5"/>
    <mergeCell ref="B6:E6"/>
    <mergeCell ref="B7:E7"/>
    <mergeCell ref="B8:E8"/>
    <mergeCell ref="B9:E9"/>
  </mergeCells>
  <pageMargins left="0.11811023622047245" right="0.11811023622047245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2025-05-05T08:52:09Z</cp:lastPrinted>
  <dcterms:created xsi:type="dcterms:W3CDTF">2017-03-17T13:32:41Z</dcterms:created>
  <dcterms:modified xsi:type="dcterms:W3CDTF">2026-01-26T15:11:55Z</dcterms:modified>
</cp:coreProperties>
</file>